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3535" windowHeight="10110"/>
  </bookViews>
  <sheets>
    <sheet name="Hoja1" sheetId="1" r:id="rId1"/>
    <sheet name="Gráfico1" sheetId="8" r:id="rId2"/>
    <sheet name="Hoja2" sheetId="6" r:id="rId3"/>
  </sheets>
  <calcPr calcId="144525"/>
</workbook>
</file>

<file path=xl/calcChain.xml><?xml version="1.0" encoding="utf-8"?>
<calcChain xmlns="http://schemas.openxmlformats.org/spreadsheetml/2006/main">
  <c r="C8" i="1" l="1"/>
  <c r="D151" i="1" s="1"/>
  <c r="D158" i="1" l="1"/>
  <c r="D154" i="1"/>
  <c r="D150" i="1"/>
  <c r="D157" i="1"/>
  <c r="D153" i="1"/>
  <c r="D149" i="1"/>
  <c r="D156" i="1"/>
  <c r="D152" i="1"/>
  <c r="D159" i="1"/>
  <c r="D155" i="1"/>
  <c r="D131" i="1"/>
  <c r="D140" i="1" l="1"/>
  <c r="D136" i="1"/>
  <c r="D148" i="1"/>
  <c r="D144" i="1"/>
  <c r="D132" i="1"/>
  <c r="D13" i="1"/>
  <c r="D147" i="1"/>
  <c r="D143" i="1"/>
  <c r="D139" i="1"/>
  <c r="D135" i="1"/>
  <c r="D127" i="1"/>
  <c r="D146" i="1"/>
  <c r="D142" i="1"/>
  <c r="D138" i="1"/>
  <c r="D134" i="1"/>
  <c r="D130" i="1"/>
  <c r="D145" i="1"/>
  <c r="D141" i="1"/>
  <c r="D137" i="1"/>
  <c r="D133" i="1"/>
  <c r="D129" i="1"/>
  <c r="D128" i="1"/>
  <c r="D110" i="1"/>
  <c r="D8" i="1"/>
  <c r="D114" i="1"/>
  <c r="D9" i="1"/>
  <c r="D123" i="1"/>
  <c r="D115" i="1"/>
  <c r="D107" i="1"/>
  <c r="D99" i="1"/>
  <c r="D91" i="1"/>
  <c r="D83" i="1"/>
  <c r="D75" i="1"/>
  <c r="D67" i="1"/>
  <c r="D59" i="1"/>
  <c r="D51" i="1"/>
  <c r="D43" i="1"/>
  <c r="D35" i="1"/>
  <c r="D27" i="1"/>
  <c r="D19" i="1"/>
  <c r="D11" i="1"/>
  <c r="D118" i="1"/>
  <c r="D86" i="1"/>
  <c r="D78" i="1"/>
  <c r="D70" i="1"/>
  <c r="D62" i="1"/>
  <c r="D54" i="1"/>
  <c r="D46" i="1"/>
  <c r="D38" i="1"/>
  <c r="D30" i="1"/>
  <c r="D22" i="1"/>
  <c r="D14" i="1"/>
  <c r="D94" i="1"/>
  <c r="D119" i="1"/>
  <c r="D111" i="1"/>
  <c r="D103" i="1"/>
  <c r="D95" i="1"/>
  <c r="D87" i="1"/>
  <c r="D79" i="1"/>
  <c r="D71" i="1"/>
  <c r="D63" i="1"/>
  <c r="D55" i="1"/>
  <c r="D47" i="1"/>
  <c r="D39" i="1"/>
  <c r="D31" i="1"/>
  <c r="D23" i="1"/>
  <c r="D15" i="1"/>
  <c r="D126" i="1"/>
  <c r="D102" i="1"/>
  <c r="D122" i="1"/>
  <c r="D106" i="1"/>
  <c r="D98" i="1"/>
  <c r="D90" i="1"/>
  <c r="D82" i="1"/>
  <c r="D74" i="1"/>
  <c r="D66" i="1"/>
  <c r="D58" i="1"/>
  <c r="D50" i="1"/>
  <c r="D42" i="1"/>
  <c r="D34" i="1"/>
  <c r="D26" i="1"/>
  <c r="D18" i="1"/>
  <c r="D10" i="1"/>
  <c r="D12" i="1"/>
  <c r="D124" i="1"/>
  <c r="D120" i="1"/>
  <c r="D116" i="1"/>
  <c r="D112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5" i="1"/>
  <c r="D121" i="1"/>
  <c r="D117" i="1"/>
  <c r="D113" i="1"/>
  <c r="D109" i="1"/>
  <c r="D105" i="1"/>
  <c r="D101" i="1"/>
  <c r="D97" i="1"/>
  <c r="D93" i="1"/>
  <c r="D89" i="1"/>
  <c r="D85" i="1"/>
  <c r="D81" i="1"/>
  <c r="D77" i="1"/>
  <c r="D73" i="1"/>
  <c r="D69" i="1"/>
  <c r="D65" i="1"/>
  <c r="D61" i="1"/>
  <c r="D57" i="1"/>
  <c r="D53" i="1"/>
  <c r="D49" i="1"/>
  <c r="D45" i="1"/>
  <c r="D41" i="1"/>
  <c r="D37" i="1"/>
  <c r="D33" i="1"/>
  <c r="D29" i="1"/>
  <c r="D25" i="1"/>
  <c r="D21" i="1"/>
  <c r="D17" i="1"/>
</calcChain>
</file>

<file path=xl/sharedStrings.xml><?xml version="1.0" encoding="utf-8"?>
<sst xmlns="http://schemas.openxmlformats.org/spreadsheetml/2006/main" count="173" uniqueCount="161">
  <si>
    <t>EXPORTACIONES DE LA PROVINCIA DE CORDOBA(*)</t>
  </si>
  <si>
    <t>En Millones de  Dólares y Participación</t>
  </si>
  <si>
    <t>PAIS</t>
  </si>
  <si>
    <t>Total</t>
  </si>
  <si>
    <t>Brasil</t>
  </si>
  <si>
    <t>Chile</t>
  </si>
  <si>
    <t>Paises Bajos</t>
  </si>
  <si>
    <t>Colombia</t>
  </si>
  <si>
    <t>Estados Unidos</t>
  </si>
  <si>
    <t>Venezuela</t>
  </si>
  <si>
    <t>Indonesia</t>
  </si>
  <si>
    <t>España</t>
  </si>
  <si>
    <t>Argelia</t>
  </si>
  <si>
    <t>Corea Republicana</t>
  </si>
  <si>
    <t>Alemania</t>
  </si>
  <si>
    <t>Reino Unido</t>
  </si>
  <si>
    <t>Peru</t>
  </si>
  <si>
    <t>Francia</t>
  </si>
  <si>
    <t>Sudafrica</t>
  </si>
  <si>
    <t>Marruecos</t>
  </si>
  <si>
    <t>Mexico</t>
  </si>
  <si>
    <t>India</t>
  </si>
  <si>
    <t>Malasia</t>
  </si>
  <si>
    <t>Uruguay</t>
  </si>
  <si>
    <t>Rusia</t>
  </si>
  <si>
    <t>Belgica</t>
  </si>
  <si>
    <t>Letonia</t>
  </si>
  <si>
    <t>Ecuador</t>
  </si>
  <si>
    <t>Polonia</t>
  </si>
  <si>
    <t>China</t>
  </si>
  <si>
    <t>Tailandia</t>
  </si>
  <si>
    <t>Republica de Yemen</t>
  </si>
  <si>
    <t>Italia</t>
  </si>
  <si>
    <t>Iran</t>
  </si>
  <si>
    <t>Vietnam</t>
  </si>
  <si>
    <t>Arabia Saudita</t>
  </si>
  <si>
    <t>Turquia</t>
  </si>
  <si>
    <t>Paraguay</t>
  </si>
  <si>
    <t>Cuba</t>
  </si>
  <si>
    <t>Jordania</t>
  </si>
  <si>
    <t>Bolivia</t>
  </si>
  <si>
    <t>Senegal</t>
  </si>
  <si>
    <t>Egipto</t>
  </si>
  <si>
    <t>Siria</t>
  </si>
  <si>
    <t>Canada</t>
  </si>
  <si>
    <t>Taiwan</t>
  </si>
  <si>
    <t>Lituania</t>
  </si>
  <si>
    <t>Republica Dominicana</t>
  </si>
  <si>
    <t>Repubica Checa</t>
  </si>
  <si>
    <t>Angola</t>
  </si>
  <si>
    <t>Rumania</t>
  </si>
  <si>
    <t>Emiratos Arabes Unidos</t>
  </si>
  <si>
    <t>Tunez</t>
  </si>
  <si>
    <t>Ucrania</t>
  </si>
  <si>
    <t>Libano</t>
  </si>
  <si>
    <t>Australia</t>
  </si>
  <si>
    <t>Dinamarca</t>
  </si>
  <si>
    <t>Japon</t>
  </si>
  <si>
    <t>Panama</t>
  </si>
  <si>
    <t>Kuwait</t>
  </si>
  <si>
    <t>Territorios Reino Unido</t>
  </si>
  <si>
    <t>Israel</t>
  </si>
  <si>
    <t>Georgia</t>
  </si>
  <si>
    <t>Portugal</t>
  </si>
  <si>
    <t>El Salvador</t>
  </si>
  <si>
    <t>Singapur</t>
  </si>
  <si>
    <t>Guatemala</t>
  </si>
  <si>
    <t>Nicaragua</t>
  </si>
  <si>
    <t>Hungria</t>
  </si>
  <si>
    <t>Zaire</t>
  </si>
  <si>
    <t>Grecia</t>
  </si>
  <si>
    <t>Filipinas</t>
  </si>
  <si>
    <t>Mozambique</t>
  </si>
  <si>
    <t>Suecia</t>
  </si>
  <si>
    <t>Nigeria</t>
  </si>
  <si>
    <t>Costa Rica</t>
  </si>
  <si>
    <t>Honduras</t>
  </si>
  <si>
    <t>Trinidad y Tobago</t>
  </si>
  <si>
    <t>Irak</t>
  </si>
  <si>
    <t>Noruega</t>
  </si>
  <si>
    <t>Congo</t>
  </si>
  <si>
    <t>Armenia</t>
  </si>
  <si>
    <t>Oman</t>
  </si>
  <si>
    <t>Bulgaria</t>
  </si>
  <si>
    <t>Croacia</t>
  </si>
  <si>
    <t>Bangladesh</t>
  </si>
  <si>
    <t>Libia</t>
  </si>
  <si>
    <t>Liberia</t>
  </si>
  <si>
    <t>Nueva Zelanda</t>
  </si>
  <si>
    <t>Eslovaquia</t>
  </si>
  <si>
    <t>Sierra Leona</t>
  </si>
  <si>
    <t>Antillas Holand.(territ. Ps.Bajos)</t>
  </si>
  <si>
    <t>Estonia</t>
  </si>
  <si>
    <t>Kazajstan</t>
  </si>
  <si>
    <t>Gabon</t>
  </si>
  <si>
    <t>Suiza</t>
  </si>
  <si>
    <t>Bahrein</t>
  </si>
  <si>
    <t>Eslovenia</t>
  </si>
  <si>
    <t>Sri Lanka</t>
  </si>
  <si>
    <t>Irlanda</t>
  </si>
  <si>
    <t>Finlandia</t>
  </si>
  <si>
    <t>Bosnia Herzegovina</t>
  </si>
  <si>
    <t>Albania</t>
  </si>
  <si>
    <t>Islas Salomon</t>
  </si>
  <si>
    <r>
      <t>FUENTE: Agencia ProCórdoba SEM – Gerencia de Información Técnica y Comercial.</t>
    </r>
    <r>
      <rPr>
        <sz val="10"/>
        <color indexed="8"/>
        <rFont val="MS Sans Serif"/>
        <family val="2"/>
      </rPr>
      <t xml:space="preserve"> </t>
    </r>
  </si>
  <si>
    <t>Datos en base a INDEC</t>
  </si>
  <si>
    <t>(*) Provisorios</t>
  </si>
  <si>
    <t>Ranking</t>
  </si>
  <si>
    <t>Participación</t>
  </si>
  <si>
    <t>Moldova</t>
  </si>
  <si>
    <t>Paquistan</t>
  </si>
  <si>
    <t>Austria</t>
  </si>
  <si>
    <t>Azerbaidzhan</t>
  </si>
  <si>
    <t>Guinea Ecuatorial</t>
  </si>
  <si>
    <t>Fiji</t>
  </si>
  <si>
    <t>Costa de Marfil</t>
  </si>
  <si>
    <t>Togo</t>
  </si>
  <si>
    <t>Mali</t>
  </si>
  <si>
    <t>Mauricio</t>
  </si>
  <si>
    <t>Chipre</t>
  </si>
  <si>
    <t>Madagascar</t>
  </si>
  <si>
    <t>Suriname</t>
  </si>
  <si>
    <t>Ghana</t>
  </si>
  <si>
    <t>Bielorus</t>
  </si>
  <si>
    <t>Benin</t>
  </si>
  <si>
    <t>Haiti</t>
  </si>
  <si>
    <t>nd africa</t>
  </si>
  <si>
    <t>Resto de Mundo</t>
  </si>
  <si>
    <t>Territorios  Reino Unido</t>
  </si>
  <si>
    <t>Tanzania</t>
  </si>
  <si>
    <t>Uzbekistan</t>
  </si>
  <si>
    <t>Kenya</t>
  </si>
  <si>
    <t>Brunei</t>
  </si>
  <si>
    <t>Puerto Rico</t>
  </si>
  <si>
    <t>Cabo Verde</t>
  </si>
  <si>
    <t>Uganda</t>
  </si>
  <si>
    <t>Jamaica</t>
  </si>
  <si>
    <t>Aruba</t>
  </si>
  <si>
    <t>n.d.</t>
  </si>
  <si>
    <t>Kirguistan</t>
  </si>
  <si>
    <t>Territorios Espa#a</t>
  </si>
  <si>
    <t>Mongolia</t>
  </si>
  <si>
    <t>Etiopia</t>
  </si>
  <si>
    <t>Territorios Francia</t>
  </si>
  <si>
    <t>Guinea</t>
  </si>
  <si>
    <t>Nepal</t>
  </si>
  <si>
    <t>Grenada</t>
  </si>
  <si>
    <t>Macedonia</t>
  </si>
  <si>
    <t>Gambia</t>
  </si>
  <si>
    <t>Eritrea</t>
  </si>
  <si>
    <t>Djibouti</t>
  </si>
  <si>
    <t>n.d</t>
  </si>
  <si>
    <t>Mayo 2015 por Países de Destino</t>
  </si>
  <si>
    <t>Mayo 2015</t>
  </si>
  <si>
    <t>Camerun</t>
  </si>
  <si>
    <t>nd america</t>
  </si>
  <si>
    <t>Territ.Aut. Palestinos (gaza y Jerico)</t>
  </si>
  <si>
    <t>Mauritania</t>
  </si>
  <si>
    <t>Malta</t>
  </si>
  <si>
    <t>Santa Lucia</t>
  </si>
  <si>
    <t>Qatar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</si>
</sst>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0"/>
    <numFmt numFmtId="166" formatCode="0.000%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9"/>
      <name val="Times New Roman"/>
      <family val="1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1" quotePrefix="1" applyNumberFormat="1" applyFont="1" applyFill="1" applyBorder="1" applyAlignment="1" applyProtection="1">
      <alignment horizontal="left"/>
    </xf>
    <xf numFmtId="164" fontId="2" fillId="0" borderId="0" xfId="1" quotePrefix="1" applyNumberFormat="1" applyFont="1" applyFill="1" applyBorder="1" applyAlignment="1" applyProtection="1">
      <alignment horizontal="left"/>
    </xf>
    <xf numFmtId="2" fontId="6" fillId="0" borderId="2" xfId="0" applyNumberFormat="1" applyFont="1" applyBorder="1"/>
    <xf numFmtId="165" fontId="7" fillId="0" borderId="2" xfId="0" applyNumberFormat="1" applyFont="1" applyBorder="1"/>
    <xf numFmtId="0" fontId="8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/>
    <xf numFmtId="49" fontId="7" fillId="0" borderId="6" xfId="0" applyNumberFormat="1" applyFont="1" applyBorder="1"/>
    <xf numFmtId="0" fontId="7" fillId="0" borderId="1" xfId="0" applyFont="1" applyFill="1" applyBorder="1"/>
    <xf numFmtId="165" fontId="0" fillId="0" borderId="0" xfId="0" applyNumberFormat="1"/>
    <xf numFmtId="0" fontId="10" fillId="2" borderId="5" xfId="0" applyFont="1" applyFill="1" applyBorder="1"/>
    <xf numFmtId="0" fontId="6" fillId="2" borderId="5" xfId="0" applyFont="1" applyFill="1" applyBorder="1"/>
    <xf numFmtId="49" fontId="6" fillId="2" borderId="6" xfId="0" applyNumberFormat="1" applyFont="1" applyFill="1" applyBorder="1"/>
    <xf numFmtId="0" fontId="9" fillId="0" borderId="6" xfId="0" applyFont="1" applyBorder="1"/>
    <xf numFmtId="9" fontId="10" fillId="0" borderId="2" xfId="0" applyNumberFormat="1" applyFont="1" applyBorder="1" applyAlignment="1">
      <alignment horizontal="center"/>
    </xf>
    <xf numFmtId="166" fontId="9" fillId="0" borderId="2" xfId="0" applyNumberFormat="1" applyFont="1" applyBorder="1"/>
    <xf numFmtId="166" fontId="9" fillId="0" borderId="4" xfId="0" applyNumberFormat="1" applyFont="1" applyBorder="1"/>
    <xf numFmtId="165" fontId="9" fillId="0" borderId="2" xfId="0" applyNumberFormat="1" applyFont="1" applyBorder="1"/>
    <xf numFmtId="165" fontId="9" fillId="0" borderId="4" xfId="0" applyNumberFormat="1" applyFont="1" applyBorder="1"/>
    <xf numFmtId="0" fontId="7" fillId="0" borderId="6" xfId="0" applyFont="1" applyBorder="1"/>
    <xf numFmtId="0" fontId="6" fillId="0" borderId="2" xfId="0" applyFont="1" applyBorder="1" applyAlignment="1">
      <alignment horizontal="right"/>
    </xf>
    <xf numFmtId="0" fontId="7" fillId="0" borderId="2" xfId="0" applyFont="1" applyBorder="1"/>
    <xf numFmtId="0" fontId="9" fillId="0" borderId="2" xfId="0" applyFont="1" applyBorder="1"/>
    <xf numFmtId="0" fontId="9" fillId="0" borderId="4" xfId="0" applyFont="1" applyBorder="1"/>
    <xf numFmtId="0" fontId="5" fillId="0" borderId="0" xfId="1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_capi" xfId="1"/>
    <cellStyle name="Normal_moamo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Exportaciones de la provincia de Córdoba</a:t>
            </a:r>
            <a:br>
              <a:rPr lang="es-ES" sz="1800" b="1" i="0" baseline="0">
                <a:effectLst/>
              </a:rPr>
            </a:br>
            <a:r>
              <a:rPr lang="es-ES" sz="1800" b="1" i="0" baseline="0">
                <a:effectLst/>
              </a:rPr>
              <a:t>Principales países de destino Mayo 2015</a:t>
            </a:r>
            <a:endParaRPr lang="es-AR">
              <a:effectLst/>
            </a:endParaRPr>
          </a:p>
        </c:rich>
      </c:tx>
      <c:layout/>
      <c:overlay val="0"/>
    </c:title>
    <c:autoTitleDeleted val="0"/>
    <c:view3D>
      <c:rotX val="4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469724914260813E-3"/>
          <c:y val="0.13068926441034667"/>
          <c:w val="0.97604420742032849"/>
          <c:h val="0.84506079838583781"/>
        </c:manualLayout>
      </c:layout>
      <c:pie3DChart>
        <c:varyColors val="1"/>
        <c:ser>
          <c:idx val="0"/>
          <c:order val="0"/>
          <c:dLbls>
            <c:dLbl>
              <c:idx val="6"/>
              <c:layout>
                <c:manualLayout>
                  <c:x val="4.6789917343322926E-2"/>
                  <c:y val="-0.144181849196710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4.8540880316511915E-2"/>
                  <c:y val="-0.148090099488566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6.1457504782879729E-2"/>
                  <c:y val="-0.131908012102268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A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Hoja2!$B$2:$B$12</c:f>
              <c:strCache>
                <c:ptCount val="11"/>
                <c:pt idx="0">
                  <c:v>Brasil</c:v>
                </c:pt>
                <c:pt idx="1">
                  <c:v>China</c:v>
                </c:pt>
                <c:pt idx="2">
                  <c:v>Vietnam</c:v>
                </c:pt>
                <c:pt idx="3">
                  <c:v>Indonesia</c:v>
                </c:pt>
                <c:pt idx="4">
                  <c:v>Chile</c:v>
                </c:pt>
                <c:pt idx="5">
                  <c:v>Paises Bajos</c:v>
                </c:pt>
                <c:pt idx="6">
                  <c:v>Reino Unido</c:v>
                </c:pt>
                <c:pt idx="7">
                  <c:v>Venezuela</c:v>
                </c:pt>
                <c:pt idx="8">
                  <c:v>Estados Unidos</c:v>
                </c:pt>
                <c:pt idx="9">
                  <c:v>Argelia</c:v>
                </c:pt>
                <c:pt idx="10">
                  <c:v>Resto de Mundo</c:v>
                </c:pt>
              </c:strCache>
            </c:strRef>
          </c:cat>
          <c:val>
            <c:numRef>
              <c:f>Hoja2!$C$2:$C$12</c:f>
              <c:numCache>
                <c:formatCode>General</c:formatCode>
                <c:ptCount val="11"/>
                <c:pt idx="0">
                  <c:v>565.47930013999996</c:v>
                </c:pt>
                <c:pt idx="1">
                  <c:v>430.50520953</c:v>
                </c:pt>
                <c:pt idx="2">
                  <c:v>289.56276019000001</c:v>
                </c:pt>
                <c:pt idx="3">
                  <c:v>148.31382116</c:v>
                </c:pt>
                <c:pt idx="4">
                  <c:v>126.32204765</c:v>
                </c:pt>
                <c:pt idx="5">
                  <c:v>121.76869502</c:v>
                </c:pt>
                <c:pt idx="6">
                  <c:v>96.660160939999997</c:v>
                </c:pt>
                <c:pt idx="7">
                  <c:v>90.326636430000093</c:v>
                </c:pt>
                <c:pt idx="8">
                  <c:v>87.997514229999993</c:v>
                </c:pt>
                <c:pt idx="9">
                  <c:v>84.087468279999996</c:v>
                </c:pt>
                <c:pt idx="10">
                  <c:v>1106.071725119999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abSelected="1" workbookViewId="0"/>
  </sheetViews>
  <sheetFormatPr baseColWidth="10" defaultRowHeight="15" x14ac:dyDescent="0.25"/>
  <cols>
    <col min="1" max="1" width="7.85546875" bestFit="1" customWidth="1"/>
    <col min="2" max="2" width="29" bestFit="1" customWidth="1"/>
    <col min="3" max="3" width="10.42578125" bestFit="1" customWidth="1"/>
    <col min="4" max="4" width="13" customWidth="1"/>
  </cols>
  <sheetData>
    <row r="1" spans="1:4" x14ac:dyDescent="0.25">
      <c r="B1" s="1"/>
      <c r="C1" s="2"/>
    </row>
    <row r="2" spans="1:4" ht="15.75" x14ac:dyDescent="0.25">
      <c r="A2" s="28" t="s">
        <v>0</v>
      </c>
      <c r="B2" s="28"/>
      <c r="C2" s="28"/>
      <c r="D2" s="28"/>
    </row>
    <row r="3" spans="1:4" ht="15.75" x14ac:dyDescent="0.25">
      <c r="A3" s="29" t="s">
        <v>152</v>
      </c>
      <c r="B3" s="29"/>
      <c r="C3" s="29"/>
      <c r="D3" s="29"/>
    </row>
    <row r="4" spans="1:4" x14ac:dyDescent="0.25">
      <c r="A4" s="27" t="s">
        <v>1</v>
      </c>
      <c r="B4" s="27"/>
      <c r="C4" s="27"/>
      <c r="D4" s="27"/>
    </row>
    <row r="6" spans="1:4" x14ac:dyDescent="0.25">
      <c r="A6" s="13" t="s">
        <v>107</v>
      </c>
      <c r="B6" s="14" t="s">
        <v>2</v>
      </c>
      <c r="C6" s="15" t="s">
        <v>153</v>
      </c>
      <c r="D6" s="13" t="s">
        <v>108</v>
      </c>
    </row>
    <row r="7" spans="1:4" x14ac:dyDescent="0.25">
      <c r="A7" s="9"/>
      <c r="B7" s="22"/>
      <c r="C7" s="10"/>
      <c r="D7" s="16"/>
    </row>
    <row r="8" spans="1:4" x14ac:dyDescent="0.25">
      <c r="A8" s="6"/>
      <c r="B8" s="23" t="s">
        <v>3</v>
      </c>
      <c r="C8" s="3">
        <f>SUM(C9:C159)</f>
        <v>3147.0953386900019</v>
      </c>
      <c r="D8" s="17">
        <f>C8/$C$8</f>
        <v>1</v>
      </c>
    </row>
    <row r="9" spans="1:4" x14ac:dyDescent="0.25">
      <c r="A9" s="7">
        <v>1</v>
      </c>
      <c r="B9" s="24" t="s">
        <v>4</v>
      </c>
      <c r="C9" s="4">
        <v>565.47930013999996</v>
      </c>
      <c r="D9" s="18">
        <f>C9/$C$8</f>
        <v>0.17968292640774725</v>
      </c>
    </row>
    <row r="10" spans="1:4" x14ac:dyDescent="0.25">
      <c r="A10" s="7">
        <v>2</v>
      </c>
      <c r="B10" s="24" t="s">
        <v>29</v>
      </c>
      <c r="C10" s="4">
        <v>430.50520953</v>
      </c>
      <c r="D10" s="18">
        <f t="shared" ref="D10:D73" si="0">C10/$C$8</f>
        <v>0.13679446066899278</v>
      </c>
    </row>
    <row r="11" spans="1:4" x14ac:dyDescent="0.25">
      <c r="A11" s="7">
        <v>3</v>
      </c>
      <c r="B11" s="24" t="s">
        <v>34</v>
      </c>
      <c r="C11" s="4">
        <v>289.56276019000001</v>
      </c>
      <c r="D11" s="18">
        <f t="shared" si="0"/>
        <v>9.2009529114085345E-2</v>
      </c>
    </row>
    <row r="12" spans="1:4" x14ac:dyDescent="0.25">
      <c r="A12" s="7">
        <v>4</v>
      </c>
      <c r="B12" s="24" t="s">
        <v>10</v>
      </c>
      <c r="C12" s="4">
        <v>148.31382116</v>
      </c>
      <c r="D12" s="18">
        <f t="shared" si="0"/>
        <v>4.7127209441877461E-2</v>
      </c>
    </row>
    <row r="13" spans="1:4" x14ac:dyDescent="0.25">
      <c r="A13" s="7">
        <v>5</v>
      </c>
      <c r="B13" s="24" t="s">
        <v>5</v>
      </c>
      <c r="C13" s="4">
        <v>126.32204765</v>
      </c>
      <c r="D13" s="18">
        <f t="shared" si="0"/>
        <v>4.0139250342057432E-2</v>
      </c>
    </row>
    <row r="14" spans="1:4" x14ac:dyDescent="0.25">
      <c r="A14" s="7">
        <v>6</v>
      </c>
      <c r="B14" s="24" t="s">
        <v>6</v>
      </c>
      <c r="C14" s="4">
        <v>121.76869502</v>
      </c>
      <c r="D14" s="18">
        <f t="shared" si="0"/>
        <v>3.8692407415495386E-2</v>
      </c>
    </row>
    <row r="15" spans="1:4" x14ac:dyDescent="0.25">
      <c r="A15" s="7">
        <v>7</v>
      </c>
      <c r="B15" s="24" t="s">
        <v>15</v>
      </c>
      <c r="C15" s="4">
        <v>96.660160939999997</v>
      </c>
      <c r="D15" s="18">
        <f t="shared" si="0"/>
        <v>3.0714087289212978E-2</v>
      </c>
    </row>
    <row r="16" spans="1:4" x14ac:dyDescent="0.25">
      <c r="A16" s="7">
        <v>8</v>
      </c>
      <c r="B16" s="24" t="s">
        <v>9</v>
      </c>
      <c r="C16" s="4">
        <v>90.326636430000093</v>
      </c>
      <c r="D16" s="18">
        <f t="shared" si="0"/>
        <v>2.8701588833212506E-2</v>
      </c>
    </row>
    <row r="17" spans="1:6" x14ac:dyDescent="0.25">
      <c r="A17" s="7">
        <v>9</v>
      </c>
      <c r="B17" s="24" t="s">
        <v>8</v>
      </c>
      <c r="C17" s="4">
        <v>87.997514229999993</v>
      </c>
      <c r="D17" s="18">
        <f t="shared" si="0"/>
        <v>2.7961502515722804E-2</v>
      </c>
    </row>
    <row r="18" spans="1:6" x14ac:dyDescent="0.25">
      <c r="A18" s="7">
        <v>10</v>
      </c>
      <c r="B18" s="24" t="s">
        <v>12</v>
      </c>
      <c r="C18" s="4">
        <v>84.087468279999996</v>
      </c>
      <c r="D18" s="18">
        <f t="shared" si="0"/>
        <v>2.6719072424098194E-2</v>
      </c>
    </row>
    <row r="19" spans="1:6" x14ac:dyDescent="0.25">
      <c r="A19" s="7">
        <v>11</v>
      </c>
      <c r="B19" s="24" t="s">
        <v>22</v>
      </c>
      <c r="C19" s="4">
        <v>63.661206010000001</v>
      </c>
      <c r="D19" s="18">
        <f t="shared" si="0"/>
        <v>2.022855972215299E-2</v>
      </c>
      <c r="E19" s="12"/>
      <c r="F19" s="12"/>
    </row>
    <row r="20" spans="1:6" x14ac:dyDescent="0.25">
      <c r="A20" s="7">
        <v>12</v>
      </c>
      <c r="B20" s="24" t="s">
        <v>33</v>
      </c>
      <c r="C20" s="4">
        <v>59.8619001</v>
      </c>
      <c r="D20" s="18">
        <f t="shared" si="0"/>
        <v>1.9021317646168892E-2</v>
      </c>
    </row>
    <row r="21" spans="1:6" x14ac:dyDescent="0.25">
      <c r="A21" s="7">
        <v>13</v>
      </c>
      <c r="B21" s="24" t="s">
        <v>42</v>
      </c>
      <c r="C21" s="4">
        <v>56.35597654</v>
      </c>
      <c r="D21" s="18">
        <f t="shared" si="0"/>
        <v>1.7907298786651479E-2</v>
      </c>
    </row>
    <row r="22" spans="1:6" x14ac:dyDescent="0.25">
      <c r="A22" s="7">
        <v>14</v>
      </c>
      <c r="B22" s="24" t="s">
        <v>11</v>
      </c>
      <c r="C22" s="4">
        <v>49.908379879999998</v>
      </c>
      <c r="D22" s="18">
        <f t="shared" si="0"/>
        <v>1.5858553525987133E-2</v>
      </c>
    </row>
    <row r="23" spans="1:6" x14ac:dyDescent="0.25">
      <c r="A23" s="7">
        <v>15</v>
      </c>
      <c r="B23" s="24" t="s">
        <v>32</v>
      </c>
      <c r="C23" s="4">
        <v>49.452038260000002</v>
      </c>
      <c r="D23" s="18">
        <f t="shared" si="0"/>
        <v>1.5713549460050588E-2</v>
      </c>
    </row>
    <row r="24" spans="1:6" x14ac:dyDescent="0.25">
      <c r="A24" s="7">
        <v>16</v>
      </c>
      <c r="B24" s="24" t="s">
        <v>20</v>
      </c>
      <c r="C24" s="4">
        <v>44.603025019999997</v>
      </c>
      <c r="D24" s="18">
        <f t="shared" si="0"/>
        <v>1.4172759392337407E-2</v>
      </c>
    </row>
    <row r="25" spans="1:6" x14ac:dyDescent="0.25">
      <c r="A25" s="7">
        <v>17</v>
      </c>
      <c r="B25" s="24" t="s">
        <v>19</v>
      </c>
      <c r="C25" s="4">
        <v>44.40276515</v>
      </c>
      <c r="D25" s="18">
        <f t="shared" si="0"/>
        <v>1.4109126153287408E-2</v>
      </c>
    </row>
    <row r="26" spans="1:6" x14ac:dyDescent="0.25">
      <c r="A26" s="7">
        <v>18</v>
      </c>
      <c r="B26" s="24" t="s">
        <v>71</v>
      </c>
      <c r="C26" s="4">
        <v>42.43265143</v>
      </c>
      <c r="D26" s="18">
        <f t="shared" si="0"/>
        <v>1.3483115973112799E-2</v>
      </c>
    </row>
    <row r="27" spans="1:6" x14ac:dyDescent="0.25">
      <c r="A27" s="7">
        <v>19</v>
      </c>
      <c r="B27" s="24" t="s">
        <v>23</v>
      </c>
      <c r="C27" s="4">
        <v>32.881294429999997</v>
      </c>
      <c r="D27" s="18">
        <f t="shared" si="0"/>
        <v>1.0448140552261452E-2</v>
      </c>
    </row>
    <row r="28" spans="1:6" x14ac:dyDescent="0.25">
      <c r="A28" s="7">
        <v>20</v>
      </c>
      <c r="B28" s="24" t="s">
        <v>35</v>
      </c>
      <c r="C28" s="4">
        <v>31.757611600000001</v>
      </c>
      <c r="D28" s="18">
        <f t="shared" si="0"/>
        <v>1.0091086599625961E-2</v>
      </c>
    </row>
    <row r="29" spans="1:6" x14ac:dyDescent="0.25">
      <c r="A29" s="7">
        <v>21</v>
      </c>
      <c r="B29" s="24" t="s">
        <v>110</v>
      </c>
      <c r="C29" s="4">
        <v>31.167242630000001</v>
      </c>
      <c r="D29" s="18">
        <f t="shared" si="0"/>
        <v>9.9034948979250057E-3</v>
      </c>
    </row>
    <row r="30" spans="1:6" x14ac:dyDescent="0.25">
      <c r="A30" s="7">
        <v>22</v>
      </c>
      <c r="B30" s="24" t="s">
        <v>24</v>
      </c>
      <c r="C30" s="4">
        <v>30.257011420000001</v>
      </c>
      <c r="D30" s="18">
        <f t="shared" si="0"/>
        <v>9.6142659067312113E-3</v>
      </c>
    </row>
    <row r="31" spans="1:6" x14ac:dyDescent="0.25">
      <c r="A31" s="7">
        <v>23</v>
      </c>
      <c r="B31" s="24" t="s">
        <v>18</v>
      </c>
      <c r="C31" s="4">
        <v>28.817294700000001</v>
      </c>
      <c r="D31" s="18">
        <f t="shared" si="0"/>
        <v>9.1567911355349592E-3</v>
      </c>
    </row>
    <row r="32" spans="1:6" x14ac:dyDescent="0.25">
      <c r="A32" s="7">
        <v>24</v>
      </c>
      <c r="B32" s="24" t="s">
        <v>38</v>
      </c>
      <c r="C32" s="4">
        <v>28.424148670000001</v>
      </c>
      <c r="D32" s="18">
        <f t="shared" si="0"/>
        <v>9.0318676782863948E-3</v>
      </c>
    </row>
    <row r="33" spans="1:4" x14ac:dyDescent="0.25">
      <c r="A33" s="7">
        <v>25</v>
      </c>
      <c r="B33" s="24" t="s">
        <v>14</v>
      </c>
      <c r="C33" s="4">
        <v>27.82994278</v>
      </c>
      <c r="D33" s="18">
        <f t="shared" si="0"/>
        <v>8.8430567825073855E-3</v>
      </c>
    </row>
    <row r="34" spans="1:4" x14ac:dyDescent="0.25">
      <c r="A34" s="7">
        <v>26</v>
      </c>
      <c r="B34" s="24" t="s">
        <v>28</v>
      </c>
      <c r="C34" s="4">
        <v>24.943826860000001</v>
      </c>
      <c r="D34" s="18">
        <f t="shared" si="0"/>
        <v>7.9259838598925401E-3</v>
      </c>
    </row>
    <row r="35" spans="1:4" x14ac:dyDescent="0.25">
      <c r="A35" s="7">
        <v>27</v>
      </c>
      <c r="B35" s="24" t="s">
        <v>43</v>
      </c>
      <c r="C35" s="4">
        <v>23.855774520000001</v>
      </c>
      <c r="D35" s="18">
        <f t="shared" si="0"/>
        <v>7.580251613835797E-3</v>
      </c>
    </row>
    <row r="36" spans="1:4" x14ac:dyDescent="0.25">
      <c r="A36" s="7">
        <v>28</v>
      </c>
      <c r="B36" s="24" t="s">
        <v>13</v>
      </c>
      <c r="C36" s="4">
        <v>23.047290499999999</v>
      </c>
      <c r="D36" s="18">
        <f t="shared" si="0"/>
        <v>7.3233531303165339E-3</v>
      </c>
    </row>
    <row r="37" spans="1:4" x14ac:dyDescent="0.25">
      <c r="A37" s="7">
        <v>29</v>
      </c>
      <c r="B37" s="24" t="s">
        <v>37</v>
      </c>
      <c r="C37" s="4">
        <v>21.641365910000001</v>
      </c>
      <c r="D37" s="18">
        <f t="shared" si="0"/>
        <v>6.876615920701136E-3</v>
      </c>
    </row>
    <row r="38" spans="1:4" x14ac:dyDescent="0.25">
      <c r="A38" s="7">
        <v>30</v>
      </c>
      <c r="B38" s="24" t="s">
        <v>57</v>
      </c>
      <c r="C38" s="4">
        <v>21.637347980000001</v>
      </c>
      <c r="D38" s="18">
        <f t="shared" si="0"/>
        <v>6.8753392100941828E-3</v>
      </c>
    </row>
    <row r="39" spans="1:4" x14ac:dyDescent="0.25">
      <c r="A39" s="7">
        <v>31</v>
      </c>
      <c r="B39" s="24" t="s">
        <v>21</v>
      </c>
      <c r="C39" s="4">
        <v>19.712314599999999</v>
      </c>
      <c r="D39" s="18">
        <f t="shared" si="0"/>
        <v>6.2636534577326704E-3</v>
      </c>
    </row>
    <row r="40" spans="1:4" x14ac:dyDescent="0.25">
      <c r="A40" s="7">
        <v>32</v>
      </c>
      <c r="B40" s="24" t="s">
        <v>36</v>
      </c>
      <c r="C40" s="4">
        <v>18.651997179999999</v>
      </c>
      <c r="D40" s="18">
        <f t="shared" si="0"/>
        <v>5.9267340746543794E-3</v>
      </c>
    </row>
    <row r="41" spans="1:4" x14ac:dyDescent="0.25">
      <c r="A41" s="7">
        <v>33</v>
      </c>
      <c r="B41" s="24" t="s">
        <v>51</v>
      </c>
      <c r="C41" s="4">
        <v>18.219874040000001</v>
      </c>
      <c r="D41" s="18">
        <f t="shared" si="0"/>
        <v>5.7894255112030182E-3</v>
      </c>
    </row>
    <row r="42" spans="1:4" x14ac:dyDescent="0.25">
      <c r="A42" s="7">
        <v>34</v>
      </c>
      <c r="B42" s="24" t="s">
        <v>48</v>
      </c>
      <c r="C42" s="4">
        <v>17.48767192</v>
      </c>
      <c r="D42" s="18">
        <f t="shared" si="0"/>
        <v>5.5567658548531145E-3</v>
      </c>
    </row>
    <row r="43" spans="1:4" x14ac:dyDescent="0.25">
      <c r="A43" s="7">
        <v>35</v>
      </c>
      <c r="B43" s="24" t="s">
        <v>85</v>
      </c>
      <c r="C43" s="4">
        <v>16.685958190000001</v>
      </c>
      <c r="D43" s="18">
        <f t="shared" si="0"/>
        <v>5.3020186534754408E-3</v>
      </c>
    </row>
    <row r="44" spans="1:4" x14ac:dyDescent="0.25">
      <c r="A44" s="7">
        <v>36</v>
      </c>
      <c r="B44" s="24" t="s">
        <v>7</v>
      </c>
      <c r="C44" s="4">
        <v>15.91896861</v>
      </c>
      <c r="D44" s="18">
        <f t="shared" si="0"/>
        <v>5.0583051661302293E-3</v>
      </c>
    </row>
    <row r="45" spans="1:4" x14ac:dyDescent="0.25">
      <c r="A45" s="7">
        <v>37</v>
      </c>
      <c r="B45" s="24" t="s">
        <v>39</v>
      </c>
      <c r="C45" s="4">
        <v>14.65561973</v>
      </c>
      <c r="D45" s="18">
        <f t="shared" si="0"/>
        <v>4.6568718620709128E-3</v>
      </c>
    </row>
    <row r="46" spans="1:4" x14ac:dyDescent="0.25">
      <c r="A46" s="7">
        <v>38</v>
      </c>
      <c r="B46" s="24" t="s">
        <v>54</v>
      </c>
      <c r="C46" s="4">
        <v>14.138126379999999</v>
      </c>
      <c r="D46" s="18">
        <f t="shared" si="0"/>
        <v>4.492436630752052E-3</v>
      </c>
    </row>
    <row r="47" spans="1:4" x14ac:dyDescent="0.25">
      <c r="A47" s="7">
        <v>39</v>
      </c>
      <c r="B47" s="24" t="s">
        <v>40</v>
      </c>
      <c r="C47" s="4">
        <v>13.62581599</v>
      </c>
      <c r="D47" s="18">
        <f t="shared" si="0"/>
        <v>4.3296483021934224E-3</v>
      </c>
    </row>
    <row r="48" spans="1:4" x14ac:dyDescent="0.25">
      <c r="A48" s="7">
        <v>40</v>
      </c>
      <c r="B48" s="24" t="s">
        <v>30</v>
      </c>
      <c r="C48" s="4">
        <v>13.374918409999999</v>
      </c>
      <c r="D48" s="18">
        <f t="shared" si="0"/>
        <v>4.249924762548628E-3</v>
      </c>
    </row>
    <row r="49" spans="1:4" x14ac:dyDescent="0.25">
      <c r="A49" s="7">
        <v>41</v>
      </c>
      <c r="B49" s="24" t="s">
        <v>44</v>
      </c>
      <c r="C49" s="4">
        <v>11.52294453</v>
      </c>
      <c r="D49" s="18">
        <f t="shared" si="0"/>
        <v>3.6614539090501458E-3</v>
      </c>
    </row>
    <row r="50" spans="1:4" x14ac:dyDescent="0.25">
      <c r="A50" s="7">
        <v>42</v>
      </c>
      <c r="B50" s="24" t="s">
        <v>72</v>
      </c>
      <c r="C50" s="4">
        <v>11.443306509999999</v>
      </c>
      <c r="D50" s="18">
        <f t="shared" si="0"/>
        <v>3.6361486636001779E-3</v>
      </c>
    </row>
    <row r="51" spans="1:4" x14ac:dyDescent="0.25">
      <c r="A51" s="7">
        <v>43</v>
      </c>
      <c r="B51" s="24" t="s">
        <v>16</v>
      </c>
      <c r="C51" s="4">
        <v>10.679790179999999</v>
      </c>
      <c r="D51" s="18">
        <f t="shared" si="0"/>
        <v>3.3935388129822368E-3</v>
      </c>
    </row>
    <row r="52" spans="1:4" x14ac:dyDescent="0.25">
      <c r="A52" s="7">
        <v>44</v>
      </c>
      <c r="B52" s="24" t="s">
        <v>128</v>
      </c>
      <c r="C52" s="4">
        <v>9.3412500000000005</v>
      </c>
      <c r="D52" s="18">
        <f t="shared" si="0"/>
        <v>2.9682132235270488E-3</v>
      </c>
    </row>
    <row r="53" spans="1:4" x14ac:dyDescent="0.25">
      <c r="A53" s="7">
        <v>45</v>
      </c>
      <c r="B53" s="24" t="s">
        <v>47</v>
      </c>
      <c r="C53" s="4">
        <v>9.28622674</v>
      </c>
      <c r="D53" s="18">
        <f t="shared" si="0"/>
        <v>2.9507293998488936E-3</v>
      </c>
    </row>
    <row r="54" spans="1:4" x14ac:dyDescent="0.25">
      <c r="A54" s="7">
        <v>46</v>
      </c>
      <c r="B54" s="24" t="s">
        <v>31</v>
      </c>
      <c r="C54" s="4">
        <v>8.9389246</v>
      </c>
      <c r="D54" s="18">
        <f t="shared" si="0"/>
        <v>2.8403729909627978E-3</v>
      </c>
    </row>
    <row r="55" spans="1:4" x14ac:dyDescent="0.25">
      <c r="A55" s="7">
        <v>47</v>
      </c>
      <c r="B55" s="24" t="s">
        <v>17</v>
      </c>
      <c r="C55" s="4">
        <v>8.8831047499999993</v>
      </c>
      <c r="D55" s="18">
        <f t="shared" si="0"/>
        <v>2.8226360481654958E-3</v>
      </c>
    </row>
    <row r="56" spans="1:4" x14ac:dyDescent="0.25">
      <c r="A56" s="7">
        <v>48</v>
      </c>
      <c r="B56" s="24" t="s">
        <v>25</v>
      </c>
      <c r="C56" s="4">
        <v>8.35800901</v>
      </c>
      <c r="D56" s="18">
        <f t="shared" si="0"/>
        <v>2.6557851321654187E-3</v>
      </c>
    </row>
    <row r="57" spans="1:4" x14ac:dyDescent="0.25">
      <c r="A57" s="7">
        <v>49</v>
      </c>
      <c r="B57" s="24" t="s">
        <v>61</v>
      </c>
      <c r="C57" s="4">
        <v>8.1220860199999994</v>
      </c>
      <c r="D57" s="18">
        <f t="shared" si="0"/>
        <v>2.580819818245757E-3</v>
      </c>
    </row>
    <row r="58" spans="1:4" x14ac:dyDescent="0.25">
      <c r="A58" s="7">
        <v>50</v>
      </c>
      <c r="B58" s="24" t="s">
        <v>65</v>
      </c>
      <c r="C58" s="4">
        <v>7.0773911099999998</v>
      </c>
      <c r="D58" s="18">
        <f t="shared" si="0"/>
        <v>2.2488645396252938E-3</v>
      </c>
    </row>
    <row r="59" spans="1:4" x14ac:dyDescent="0.25">
      <c r="A59" s="7">
        <v>51</v>
      </c>
      <c r="B59" s="24" t="s">
        <v>70</v>
      </c>
      <c r="C59" s="4">
        <v>6.8708962900000001</v>
      </c>
      <c r="D59" s="18">
        <f t="shared" si="0"/>
        <v>2.1832501244973576E-3</v>
      </c>
    </row>
    <row r="60" spans="1:4" x14ac:dyDescent="0.25">
      <c r="A60" s="7">
        <v>52</v>
      </c>
      <c r="B60" s="24" t="s">
        <v>55</v>
      </c>
      <c r="C60" s="4">
        <v>6.6934769000000003</v>
      </c>
      <c r="D60" s="18">
        <f t="shared" si="0"/>
        <v>2.1268745238541779E-3</v>
      </c>
    </row>
    <row r="61" spans="1:4" x14ac:dyDescent="0.25">
      <c r="A61" s="7">
        <v>53</v>
      </c>
      <c r="B61" s="24" t="s">
        <v>59</v>
      </c>
      <c r="C61" s="4">
        <v>6.2256995499999999</v>
      </c>
      <c r="D61" s="18">
        <f t="shared" si="0"/>
        <v>1.9782367167152574E-3</v>
      </c>
    </row>
    <row r="62" spans="1:4" x14ac:dyDescent="0.25">
      <c r="A62" s="7">
        <v>54</v>
      </c>
      <c r="B62" s="24" t="s">
        <v>130</v>
      </c>
      <c r="C62" s="4">
        <v>5.6706788799999996</v>
      </c>
      <c r="D62" s="18">
        <f t="shared" si="0"/>
        <v>1.8018770547829845E-3</v>
      </c>
    </row>
    <row r="63" spans="1:4" x14ac:dyDescent="0.25">
      <c r="A63" s="7">
        <v>55</v>
      </c>
      <c r="B63" s="24" t="s">
        <v>27</v>
      </c>
      <c r="C63" s="4">
        <v>5.4828011500000002</v>
      </c>
      <c r="D63" s="18">
        <f t="shared" si="0"/>
        <v>1.7421782818572793E-3</v>
      </c>
    </row>
    <row r="64" spans="1:4" x14ac:dyDescent="0.25">
      <c r="A64" s="7">
        <v>56</v>
      </c>
      <c r="B64" s="24" t="s">
        <v>41</v>
      </c>
      <c r="C64" s="4">
        <v>5.3009419299999996</v>
      </c>
      <c r="D64" s="18">
        <f t="shared" si="0"/>
        <v>1.6843919104803954E-3</v>
      </c>
    </row>
    <row r="65" spans="1:4" x14ac:dyDescent="0.25">
      <c r="A65" s="7">
        <v>57</v>
      </c>
      <c r="B65" s="24" t="s">
        <v>86</v>
      </c>
      <c r="C65" s="4">
        <v>4.4440500600000004</v>
      </c>
      <c r="D65" s="18">
        <f t="shared" si="0"/>
        <v>1.4121116717899828E-3</v>
      </c>
    </row>
    <row r="66" spans="1:4" x14ac:dyDescent="0.25">
      <c r="A66" s="7">
        <v>58</v>
      </c>
      <c r="B66" s="24" t="s">
        <v>99</v>
      </c>
      <c r="C66" s="4">
        <v>4.2349963900000001</v>
      </c>
      <c r="D66" s="18">
        <f t="shared" si="0"/>
        <v>1.3456841735728425E-3</v>
      </c>
    </row>
    <row r="67" spans="1:4" x14ac:dyDescent="0.25">
      <c r="A67" s="7">
        <v>59</v>
      </c>
      <c r="B67" s="24" t="s">
        <v>133</v>
      </c>
      <c r="C67" s="4">
        <v>3.8550126900000001</v>
      </c>
      <c r="D67" s="18">
        <f t="shared" si="0"/>
        <v>1.2249430904132295E-3</v>
      </c>
    </row>
    <row r="68" spans="1:4" x14ac:dyDescent="0.25">
      <c r="A68" s="7">
        <v>60</v>
      </c>
      <c r="B68" s="24" t="s">
        <v>118</v>
      </c>
      <c r="C68" s="4">
        <v>3.8153427500000001</v>
      </c>
      <c r="D68" s="18">
        <f t="shared" si="0"/>
        <v>1.2123378351760264E-3</v>
      </c>
    </row>
    <row r="69" spans="1:4" x14ac:dyDescent="0.25">
      <c r="A69" s="7">
        <v>61</v>
      </c>
      <c r="B69" s="24" t="s">
        <v>53</v>
      </c>
      <c r="C69" s="4">
        <v>3.5632802200000002</v>
      </c>
      <c r="D69" s="18">
        <f t="shared" si="0"/>
        <v>1.1322441287982201E-3</v>
      </c>
    </row>
    <row r="70" spans="1:4" x14ac:dyDescent="0.25">
      <c r="A70" s="7">
        <v>62</v>
      </c>
      <c r="B70" s="24" t="s">
        <v>46</v>
      </c>
      <c r="C70" s="4">
        <v>3.3055399200000002</v>
      </c>
      <c r="D70" s="18">
        <f t="shared" si="0"/>
        <v>1.0503462921386906E-3</v>
      </c>
    </row>
    <row r="71" spans="1:4" x14ac:dyDescent="0.25">
      <c r="A71" s="7">
        <v>63</v>
      </c>
      <c r="B71" s="24" t="s">
        <v>75</v>
      </c>
      <c r="C71" s="4">
        <v>3.0578586799999998</v>
      </c>
      <c r="D71" s="18">
        <f t="shared" si="0"/>
        <v>9.7164475521509068E-4</v>
      </c>
    </row>
    <row r="72" spans="1:4" x14ac:dyDescent="0.25">
      <c r="A72" s="7">
        <v>64</v>
      </c>
      <c r="B72" s="24" t="s">
        <v>119</v>
      </c>
      <c r="C72" s="4">
        <v>3.0051933599999998</v>
      </c>
      <c r="D72" s="18">
        <f t="shared" si="0"/>
        <v>9.5491017480612151E-4</v>
      </c>
    </row>
    <row r="73" spans="1:4" x14ac:dyDescent="0.25">
      <c r="A73" s="7">
        <v>65</v>
      </c>
      <c r="B73" s="24" t="s">
        <v>58</v>
      </c>
      <c r="C73" s="4">
        <v>2.8607354100000002</v>
      </c>
      <c r="D73" s="18">
        <f t="shared" si="0"/>
        <v>9.0900818123635209E-4</v>
      </c>
    </row>
    <row r="74" spans="1:4" x14ac:dyDescent="0.25">
      <c r="A74" s="7">
        <v>66</v>
      </c>
      <c r="B74" s="24" t="s">
        <v>49</v>
      </c>
      <c r="C74" s="4">
        <v>2.62429903</v>
      </c>
      <c r="D74" s="18">
        <f t="shared" ref="D74:D137" si="1">C74/$C$8</f>
        <v>8.3387973593846722E-4</v>
      </c>
    </row>
    <row r="75" spans="1:4" x14ac:dyDescent="0.25">
      <c r="A75" s="7">
        <v>67</v>
      </c>
      <c r="B75" s="24" t="s">
        <v>60</v>
      </c>
      <c r="C75" s="4">
        <v>2.4062472399999999</v>
      </c>
      <c r="D75" s="18">
        <f t="shared" si="1"/>
        <v>7.6459305519533934E-4</v>
      </c>
    </row>
    <row r="76" spans="1:4" x14ac:dyDescent="0.25">
      <c r="A76" s="7">
        <v>68</v>
      </c>
      <c r="B76" s="24" t="s">
        <v>68</v>
      </c>
      <c r="C76" s="4">
        <v>2.2942347999999999</v>
      </c>
      <c r="D76" s="18">
        <f t="shared" si="1"/>
        <v>7.2900073022731801E-4</v>
      </c>
    </row>
    <row r="77" spans="1:4" x14ac:dyDescent="0.25">
      <c r="A77" s="7">
        <v>69</v>
      </c>
      <c r="B77" s="24" t="s">
        <v>129</v>
      </c>
      <c r="C77" s="4">
        <v>2.1245483100000002</v>
      </c>
      <c r="D77" s="18">
        <f t="shared" si="1"/>
        <v>6.7508228425147004E-4</v>
      </c>
    </row>
    <row r="78" spans="1:4" x14ac:dyDescent="0.25">
      <c r="A78" s="7">
        <v>70</v>
      </c>
      <c r="B78" s="24" t="s">
        <v>45</v>
      </c>
      <c r="C78" s="4">
        <v>1.76846196</v>
      </c>
      <c r="D78" s="18">
        <f t="shared" si="1"/>
        <v>5.6193466345259607E-4</v>
      </c>
    </row>
    <row r="79" spans="1:4" x14ac:dyDescent="0.25">
      <c r="A79" s="7">
        <v>71</v>
      </c>
      <c r="B79" s="24" t="s">
        <v>74</v>
      </c>
      <c r="C79" s="4">
        <v>1.76393007</v>
      </c>
      <c r="D79" s="18">
        <f t="shared" si="1"/>
        <v>5.604946403480255E-4</v>
      </c>
    </row>
    <row r="80" spans="1:4" x14ac:dyDescent="0.25">
      <c r="A80" s="7">
        <v>72</v>
      </c>
      <c r="B80" s="24" t="s">
        <v>52</v>
      </c>
      <c r="C80" s="4">
        <v>1.6891472199999999</v>
      </c>
      <c r="D80" s="18">
        <f t="shared" si="1"/>
        <v>5.3673214129671646E-4</v>
      </c>
    </row>
    <row r="81" spans="1:4" x14ac:dyDescent="0.25">
      <c r="A81" s="7">
        <v>73</v>
      </c>
      <c r="B81" s="24" t="s">
        <v>83</v>
      </c>
      <c r="C81" s="4">
        <v>1.66175469</v>
      </c>
      <c r="D81" s="18">
        <f t="shared" si="1"/>
        <v>5.2802807387834511E-4</v>
      </c>
    </row>
    <row r="82" spans="1:4" x14ac:dyDescent="0.25">
      <c r="A82" s="7">
        <v>74</v>
      </c>
      <c r="B82" s="24" t="s">
        <v>131</v>
      </c>
      <c r="C82" s="4">
        <v>1.65169188</v>
      </c>
      <c r="D82" s="18">
        <f t="shared" si="1"/>
        <v>5.248305825674563E-4</v>
      </c>
    </row>
    <row r="83" spans="1:4" x14ac:dyDescent="0.25">
      <c r="A83" s="7">
        <v>75</v>
      </c>
      <c r="B83" s="24" t="s">
        <v>82</v>
      </c>
      <c r="C83" s="4">
        <v>1.5794328799999999</v>
      </c>
      <c r="D83" s="18">
        <f t="shared" si="1"/>
        <v>5.0187004523906441E-4</v>
      </c>
    </row>
    <row r="84" spans="1:4" x14ac:dyDescent="0.25">
      <c r="A84" s="7">
        <v>76</v>
      </c>
      <c r="B84" s="24" t="s">
        <v>80</v>
      </c>
      <c r="C84" s="4">
        <v>1.56005145</v>
      </c>
      <c r="D84" s="18">
        <f t="shared" si="1"/>
        <v>4.9571153146233608E-4</v>
      </c>
    </row>
    <row r="85" spans="1:4" x14ac:dyDescent="0.25">
      <c r="A85" s="7">
        <v>77</v>
      </c>
      <c r="B85" s="24" t="s">
        <v>67</v>
      </c>
      <c r="C85" s="4">
        <v>1.45609352</v>
      </c>
      <c r="D85" s="18">
        <f t="shared" si="1"/>
        <v>4.6267855380768607E-4</v>
      </c>
    </row>
    <row r="86" spans="1:4" x14ac:dyDescent="0.25">
      <c r="A86" s="7">
        <v>78</v>
      </c>
      <c r="B86" s="24" t="s">
        <v>132</v>
      </c>
      <c r="C86" s="4">
        <v>1.43852651</v>
      </c>
      <c r="D86" s="18">
        <f t="shared" si="1"/>
        <v>4.5709657801431451E-4</v>
      </c>
    </row>
    <row r="87" spans="1:4" x14ac:dyDescent="0.25">
      <c r="A87" s="7">
        <v>79</v>
      </c>
      <c r="B87" s="24" t="s">
        <v>66</v>
      </c>
      <c r="C87" s="4">
        <v>1.32465294</v>
      </c>
      <c r="D87" s="18">
        <f t="shared" si="1"/>
        <v>4.2091287280524367E-4</v>
      </c>
    </row>
    <row r="88" spans="1:4" x14ac:dyDescent="0.25">
      <c r="A88" s="7">
        <v>80</v>
      </c>
      <c r="B88" s="24" t="s">
        <v>88</v>
      </c>
      <c r="C88" s="4">
        <v>1.1609657200000001</v>
      </c>
      <c r="D88" s="18">
        <f t="shared" si="1"/>
        <v>3.6890071480429293E-4</v>
      </c>
    </row>
    <row r="89" spans="1:4" x14ac:dyDescent="0.25">
      <c r="A89" s="7">
        <v>81</v>
      </c>
      <c r="B89" s="24" t="s">
        <v>154</v>
      </c>
      <c r="C89" s="4">
        <v>0.93505895000000006</v>
      </c>
      <c r="D89" s="18">
        <f t="shared" si="1"/>
        <v>2.9711808806822618E-4</v>
      </c>
    </row>
    <row r="90" spans="1:4" x14ac:dyDescent="0.25">
      <c r="A90" s="7">
        <v>82</v>
      </c>
      <c r="B90" s="24" t="s">
        <v>115</v>
      </c>
      <c r="C90" s="4">
        <v>0.92034963999999997</v>
      </c>
      <c r="D90" s="18">
        <f t="shared" si="1"/>
        <v>2.9244415594447841E-4</v>
      </c>
    </row>
    <row r="91" spans="1:4" x14ac:dyDescent="0.25">
      <c r="A91" s="7">
        <v>83</v>
      </c>
      <c r="B91" s="24" t="s">
        <v>76</v>
      </c>
      <c r="C91" s="4">
        <v>0.87497491000000005</v>
      </c>
      <c r="D91" s="18">
        <f t="shared" si="1"/>
        <v>2.7802618473077902E-4</v>
      </c>
    </row>
    <row r="92" spans="1:4" x14ac:dyDescent="0.25">
      <c r="A92" s="7">
        <v>84</v>
      </c>
      <c r="B92" s="24" t="s">
        <v>79</v>
      </c>
      <c r="C92" s="4">
        <v>0.85545108999999997</v>
      </c>
      <c r="D92" s="18">
        <f t="shared" si="1"/>
        <v>2.7182242605846408E-4</v>
      </c>
    </row>
    <row r="93" spans="1:4" x14ac:dyDescent="0.25">
      <c r="A93" s="7">
        <v>85</v>
      </c>
      <c r="B93" s="24" t="s">
        <v>93</v>
      </c>
      <c r="C93" s="4">
        <v>0.84230245999999998</v>
      </c>
      <c r="D93" s="18">
        <f t="shared" si="1"/>
        <v>2.6764440519002952E-4</v>
      </c>
    </row>
    <row r="94" spans="1:4" x14ac:dyDescent="0.25">
      <c r="A94" s="7">
        <v>86</v>
      </c>
      <c r="B94" s="24" t="s">
        <v>50</v>
      </c>
      <c r="C94" s="4">
        <v>0.81889372000000005</v>
      </c>
      <c r="D94" s="18">
        <f t="shared" si="1"/>
        <v>2.6020620028018271E-4</v>
      </c>
    </row>
    <row r="95" spans="1:4" x14ac:dyDescent="0.25">
      <c r="A95" s="7">
        <v>87</v>
      </c>
      <c r="B95" s="24" t="s">
        <v>63</v>
      </c>
      <c r="C95" s="4">
        <v>0.80679250000000002</v>
      </c>
      <c r="D95" s="18">
        <f t="shared" si="1"/>
        <v>2.563609974192369E-4</v>
      </c>
    </row>
    <row r="96" spans="1:4" x14ac:dyDescent="0.25">
      <c r="A96" s="7">
        <v>88</v>
      </c>
      <c r="B96" s="24" t="s">
        <v>145</v>
      </c>
      <c r="C96" s="4">
        <v>0.77601878000000002</v>
      </c>
      <c r="D96" s="18">
        <f t="shared" si="1"/>
        <v>2.4658254564446171E-4</v>
      </c>
    </row>
    <row r="97" spans="1:4" x14ac:dyDescent="0.25">
      <c r="A97" s="7">
        <v>89</v>
      </c>
      <c r="B97" s="24" t="s">
        <v>120</v>
      </c>
      <c r="C97" s="4">
        <v>0.70818506000000003</v>
      </c>
      <c r="D97" s="18">
        <f t="shared" si="1"/>
        <v>2.2502815573893179E-4</v>
      </c>
    </row>
    <row r="98" spans="1:4" x14ac:dyDescent="0.25">
      <c r="A98" s="7">
        <v>90</v>
      </c>
      <c r="B98" s="24" t="s">
        <v>100</v>
      </c>
      <c r="C98" s="4">
        <v>0.65801931000000002</v>
      </c>
      <c r="D98" s="18">
        <f t="shared" si="1"/>
        <v>2.0908782200221003E-4</v>
      </c>
    </row>
    <row r="99" spans="1:4" x14ac:dyDescent="0.25">
      <c r="A99" s="7">
        <v>91</v>
      </c>
      <c r="B99" s="24" t="s">
        <v>90</v>
      </c>
      <c r="C99" s="4">
        <v>0.58662141000000001</v>
      </c>
      <c r="D99" s="18">
        <f t="shared" si="1"/>
        <v>1.8640090205979741E-4</v>
      </c>
    </row>
    <row r="100" spans="1:4" x14ac:dyDescent="0.25">
      <c r="A100" s="7">
        <v>92</v>
      </c>
      <c r="B100" s="24" t="s">
        <v>121</v>
      </c>
      <c r="C100" s="4">
        <v>0.57475779000000005</v>
      </c>
      <c r="D100" s="18">
        <f t="shared" si="1"/>
        <v>1.826311973882706E-4</v>
      </c>
    </row>
    <row r="101" spans="1:4" x14ac:dyDescent="0.25">
      <c r="A101" s="7">
        <v>93</v>
      </c>
      <c r="B101" s="24" t="s">
        <v>143</v>
      </c>
      <c r="C101" s="4">
        <v>0.55187684999999997</v>
      </c>
      <c r="D101" s="18">
        <f t="shared" si="1"/>
        <v>1.7536070268202365E-4</v>
      </c>
    </row>
    <row r="102" spans="1:4" x14ac:dyDescent="0.25">
      <c r="A102" s="7">
        <v>94</v>
      </c>
      <c r="B102" s="24" t="s">
        <v>56</v>
      </c>
      <c r="C102" s="4">
        <v>0.52684776</v>
      </c>
      <c r="D102" s="18">
        <f t="shared" si="1"/>
        <v>1.6740762617611186E-4</v>
      </c>
    </row>
    <row r="103" spans="1:4" x14ac:dyDescent="0.25">
      <c r="A103" s="7">
        <v>95</v>
      </c>
      <c r="B103" s="24" t="s">
        <v>134</v>
      </c>
      <c r="C103" s="4">
        <v>0.49709807</v>
      </c>
      <c r="D103" s="18">
        <f t="shared" si="1"/>
        <v>1.5795456333614607E-4</v>
      </c>
    </row>
    <row r="104" spans="1:4" x14ac:dyDescent="0.25">
      <c r="A104" s="7">
        <v>96</v>
      </c>
      <c r="B104" s="24" t="s">
        <v>81</v>
      </c>
      <c r="C104" s="4">
        <v>0.45158651</v>
      </c>
      <c r="D104" s="18">
        <f t="shared" si="1"/>
        <v>1.4349311393533305E-4</v>
      </c>
    </row>
    <row r="105" spans="1:4" x14ac:dyDescent="0.25">
      <c r="A105" s="7">
        <v>97</v>
      </c>
      <c r="B105" s="24" t="s">
        <v>113</v>
      </c>
      <c r="C105" s="4">
        <v>0.42973359999999999</v>
      </c>
      <c r="D105" s="18">
        <f t="shared" si="1"/>
        <v>1.3654927917718543E-4</v>
      </c>
    </row>
    <row r="106" spans="1:4" x14ac:dyDescent="0.25">
      <c r="A106" s="7">
        <v>98</v>
      </c>
      <c r="B106" s="24" t="s">
        <v>26</v>
      </c>
      <c r="C106" s="4">
        <v>0.41776015999999999</v>
      </c>
      <c r="D106" s="18">
        <f t="shared" si="1"/>
        <v>1.3274467883578491E-4</v>
      </c>
    </row>
    <row r="107" spans="1:4" x14ac:dyDescent="0.25">
      <c r="A107" s="7">
        <v>99</v>
      </c>
      <c r="B107" s="24" t="s">
        <v>77</v>
      </c>
      <c r="C107" s="4">
        <v>0.37326534</v>
      </c>
      <c r="D107" s="18">
        <f t="shared" si="1"/>
        <v>1.1860630194806048E-4</v>
      </c>
    </row>
    <row r="108" spans="1:4" x14ac:dyDescent="0.25">
      <c r="A108" s="7">
        <v>100</v>
      </c>
      <c r="B108" s="24" t="s">
        <v>135</v>
      </c>
      <c r="C108" s="4">
        <v>0.36307186000000002</v>
      </c>
      <c r="D108" s="18">
        <f t="shared" si="1"/>
        <v>1.1536728981052444E-4</v>
      </c>
    </row>
    <row r="109" spans="1:4" x14ac:dyDescent="0.25">
      <c r="A109" s="7">
        <v>101</v>
      </c>
      <c r="B109" s="24" t="s">
        <v>84</v>
      </c>
      <c r="C109" s="4">
        <v>0.31765179999999998</v>
      </c>
      <c r="D109" s="18">
        <f t="shared" si="1"/>
        <v>1.0093491483871744E-4</v>
      </c>
    </row>
    <row r="110" spans="1:4" x14ac:dyDescent="0.25">
      <c r="A110" s="7">
        <v>102</v>
      </c>
      <c r="B110" s="24" t="s">
        <v>89</v>
      </c>
      <c r="C110" s="4">
        <v>0.31599815999999997</v>
      </c>
      <c r="D110" s="18">
        <f t="shared" si="1"/>
        <v>1.0040946523454741E-4</v>
      </c>
    </row>
    <row r="111" spans="1:4" x14ac:dyDescent="0.25">
      <c r="A111" s="7">
        <v>103</v>
      </c>
      <c r="B111" s="24" t="s">
        <v>78</v>
      </c>
      <c r="C111" s="4">
        <v>0.28088328000000001</v>
      </c>
      <c r="D111" s="18">
        <f t="shared" si="1"/>
        <v>8.925159544639643E-5</v>
      </c>
    </row>
    <row r="112" spans="1:4" x14ac:dyDescent="0.25">
      <c r="A112" s="7">
        <v>104</v>
      </c>
      <c r="B112" s="24" t="s">
        <v>92</v>
      </c>
      <c r="C112" s="4">
        <v>0.25799497999999998</v>
      </c>
      <c r="D112" s="18">
        <f t="shared" si="1"/>
        <v>8.197876207569612E-5</v>
      </c>
    </row>
    <row r="113" spans="1:4" x14ac:dyDescent="0.25">
      <c r="A113" s="7">
        <v>105</v>
      </c>
      <c r="B113" s="24" t="s">
        <v>64</v>
      </c>
      <c r="C113" s="4">
        <v>0.24655342999999999</v>
      </c>
      <c r="D113" s="18">
        <f t="shared" si="1"/>
        <v>7.8343171548984401E-5</v>
      </c>
    </row>
    <row r="114" spans="1:4" x14ac:dyDescent="0.25">
      <c r="A114" s="7">
        <v>106</v>
      </c>
      <c r="B114" s="24" t="s">
        <v>112</v>
      </c>
      <c r="C114" s="4">
        <v>0.23414773999999999</v>
      </c>
      <c r="D114" s="18">
        <f t="shared" si="1"/>
        <v>7.4401222333946021E-5</v>
      </c>
    </row>
    <row r="115" spans="1:4" x14ac:dyDescent="0.25">
      <c r="A115" s="7">
        <v>107</v>
      </c>
      <c r="B115" s="24" t="s">
        <v>111</v>
      </c>
      <c r="C115" s="4">
        <v>0.21250864</v>
      </c>
      <c r="D115" s="18">
        <f t="shared" si="1"/>
        <v>6.7525326413675807E-5</v>
      </c>
    </row>
    <row r="116" spans="1:4" x14ac:dyDescent="0.25">
      <c r="A116" s="7">
        <v>108</v>
      </c>
      <c r="B116" s="24" t="s">
        <v>122</v>
      </c>
      <c r="C116" s="4">
        <v>0.20847181000000001</v>
      </c>
      <c r="D116" s="18">
        <f t="shared" si="1"/>
        <v>6.624261026892744E-5</v>
      </c>
    </row>
    <row r="117" spans="1:4" x14ac:dyDescent="0.25">
      <c r="A117" s="7">
        <v>109</v>
      </c>
      <c r="B117" s="24" t="s">
        <v>109</v>
      </c>
      <c r="C117" s="4">
        <v>0.20554032</v>
      </c>
      <c r="D117" s="18">
        <f t="shared" si="1"/>
        <v>6.5311119581638549E-5</v>
      </c>
    </row>
    <row r="118" spans="1:4" x14ac:dyDescent="0.25">
      <c r="A118" s="7">
        <v>110</v>
      </c>
      <c r="B118" s="24" t="s">
        <v>94</v>
      </c>
      <c r="C118" s="4">
        <v>0.19298055</v>
      </c>
      <c r="D118" s="18">
        <f t="shared" si="1"/>
        <v>6.1320210934673932E-5</v>
      </c>
    </row>
    <row r="119" spans="1:4" x14ac:dyDescent="0.25">
      <c r="A119" s="7">
        <v>111</v>
      </c>
      <c r="B119" s="24" t="s">
        <v>69</v>
      </c>
      <c r="C119" s="4">
        <v>0.18771018</v>
      </c>
      <c r="D119" s="18">
        <f t="shared" si="1"/>
        <v>5.964553335652537E-5</v>
      </c>
    </row>
    <row r="120" spans="1:4" x14ac:dyDescent="0.25">
      <c r="A120" s="7">
        <v>112</v>
      </c>
      <c r="B120" s="24" t="s">
        <v>124</v>
      </c>
      <c r="C120" s="4">
        <v>0.17667707999999999</v>
      </c>
      <c r="D120" s="18">
        <f t="shared" si="1"/>
        <v>5.6139729174376687E-5</v>
      </c>
    </row>
    <row r="121" spans="1:4" x14ac:dyDescent="0.25">
      <c r="A121" s="7">
        <v>113</v>
      </c>
      <c r="B121" s="24" t="s">
        <v>123</v>
      </c>
      <c r="C121" s="4">
        <v>0.17666220999999999</v>
      </c>
      <c r="D121" s="18">
        <f t="shared" si="1"/>
        <v>5.6135004182471552E-5</v>
      </c>
    </row>
    <row r="122" spans="1:4" x14ac:dyDescent="0.25">
      <c r="A122" s="7">
        <v>114</v>
      </c>
      <c r="B122" s="24" t="s">
        <v>101</v>
      </c>
      <c r="C122" s="4">
        <v>0.17123283</v>
      </c>
      <c r="D122" s="18">
        <f t="shared" si="1"/>
        <v>5.4409800648516975E-5</v>
      </c>
    </row>
    <row r="123" spans="1:4" x14ac:dyDescent="0.25">
      <c r="A123" s="7">
        <v>115</v>
      </c>
      <c r="B123" s="24" t="s">
        <v>155</v>
      </c>
      <c r="C123" s="4">
        <v>0.15910099999999999</v>
      </c>
      <c r="D123" s="18">
        <f t="shared" si="1"/>
        <v>5.0554871358370343E-5</v>
      </c>
    </row>
    <row r="124" spans="1:4" x14ac:dyDescent="0.25">
      <c r="A124" s="7">
        <v>116</v>
      </c>
      <c r="B124" s="24" t="s">
        <v>91</v>
      </c>
      <c r="C124" s="4">
        <v>0.15338570000000001</v>
      </c>
      <c r="D124" s="18">
        <f t="shared" si="1"/>
        <v>4.8738815794455013E-5</v>
      </c>
    </row>
    <row r="125" spans="1:4" x14ac:dyDescent="0.25">
      <c r="A125" s="7">
        <v>117</v>
      </c>
      <c r="B125" s="24" t="s">
        <v>136</v>
      </c>
      <c r="C125" s="4">
        <v>0.13971148</v>
      </c>
      <c r="D125" s="18">
        <f t="shared" si="1"/>
        <v>4.4393786957263196E-5</v>
      </c>
    </row>
    <row r="126" spans="1:4" x14ac:dyDescent="0.25">
      <c r="A126" s="7">
        <v>118</v>
      </c>
      <c r="B126" s="24" t="s">
        <v>114</v>
      </c>
      <c r="C126" s="4">
        <v>0.11418623999999999</v>
      </c>
      <c r="D126" s="18">
        <f t="shared" si="1"/>
        <v>3.6283057140407679E-5</v>
      </c>
    </row>
    <row r="127" spans="1:4" x14ac:dyDescent="0.25">
      <c r="A127" s="7">
        <v>119</v>
      </c>
      <c r="B127" s="25" t="s">
        <v>87</v>
      </c>
      <c r="C127" s="20">
        <v>0.1124494</v>
      </c>
      <c r="D127" s="18">
        <f t="shared" si="1"/>
        <v>3.5731170459808114E-5</v>
      </c>
    </row>
    <row r="128" spans="1:4" x14ac:dyDescent="0.25">
      <c r="A128" s="7">
        <v>120</v>
      </c>
      <c r="B128" s="25" t="s">
        <v>73</v>
      </c>
      <c r="C128" s="20">
        <v>0.11235777</v>
      </c>
      <c r="D128" s="18">
        <f t="shared" si="1"/>
        <v>3.5702054722870141E-5</v>
      </c>
    </row>
    <row r="129" spans="1:4" x14ac:dyDescent="0.25">
      <c r="A129" s="7">
        <v>121</v>
      </c>
      <c r="B129" s="25" t="s">
        <v>126</v>
      </c>
      <c r="C129" s="20">
        <v>9.9848119999999999E-2</v>
      </c>
      <c r="D129" s="18">
        <f t="shared" si="1"/>
        <v>3.1727071872427738E-5</v>
      </c>
    </row>
    <row r="130" spans="1:4" x14ac:dyDescent="0.25">
      <c r="A130" s="7">
        <v>122</v>
      </c>
      <c r="B130" s="25" t="s">
        <v>142</v>
      </c>
      <c r="C130" s="20">
        <v>9.868507E-2</v>
      </c>
      <c r="D130" s="18">
        <f t="shared" si="1"/>
        <v>3.1357508870728485E-5</v>
      </c>
    </row>
    <row r="131" spans="1:4" x14ac:dyDescent="0.25">
      <c r="A131" s="7">
        <v>123</v>
      </c>
      <c r="B131" s="25" t="s">
        <v>95</v>
      </c>
      <c r="C131" s="20">
        <v>8.9958259999999998E-2</v>
      </c>
      <c r="D131" s="18">
        <f t="shared" si="1"/>
        <v>2.8584535998660176E-5</v>
      </c>
    </row>
    <row r="132" spans="1:4" x14ac:dyDescent="0.25">
      <c r="A132" s="7">
        <v>124</v>
      </c>
      <c r="B132" s="25" t="s">
        <v>141</v>
      </c>
      <c r="C132" s="20">
        <v>7.9942159999999998E-2</v>
      </c>
      <c r="D132" s="18">
        <f t="shared" si="1"/>
        <v>2.5401886945463946E-5</v>
      </c>
    </row>
    <row r="133" spans="1:4" x14ac:dyDescent="0.25">
      <c r="A133" s="7">
        <v>125</v>
      </c>
      <c r="B133" s="25" t="s">
        <v>138</v>
      </c>
      <c r="C133" s="20">
        <v>7.5157370000000001E-2</v>
      </c>
      <c r="D133" s="18">
        <f t="shared" si="1"/>
        <v>2.3881504025640584E-5</v>
      </c>
    </row>
    <row r="134" spans="1:4" x14ac:dyDescent="0.25">
      <c r="A134" s="7">
        <v>126</v>
      </c>
      <c r="B134" s="25" t="s">
        <v>140</v>
      </c>
      <c r="C134" s="20">
        <v>7.2700000000000001E-2</v>
      </c>
      <c r="D134" s="18">
        <f t="shared" si="1"/>
        <v>2.3100666543601386E-5</v>
      </c>
    </row>
    <row r="135" spans="1:4" x14ac:dyDescent="0.25">
      <c r="A135" s="7">
        <v>127</v>
      </c>
      <c r="B135" s="25" t="s">
        <v>137</v>
      </c>
      <c r="C135" s="20">
        <v>5.3858000000000003E-2</v>
      </c>
      <c r="D135" s="18">
        <f t="shared" si="1"/>
        <v>1.7113558441613255E-5</v>
      </c>
    </row>
    <row r="136" spans="1:4" x14ac:dyDescent="0.25">
      <c r="A136" s="7">
        <v>128</v>
      </c>
      <c r="B136" s="25" t="s">
        <v>98</v>
      </c>
      <c r="C136" s="20">
        <v>5.268714E-2</v>
      </c>
      <c r="D136" s="18">
        <f t="shared" si="1"/>
        <v>1.6741513786465509E-5</v>
      </c>
    </row>
    <row r="137" spans="1:4" x14ac:dyDescent="0.25">
      <c r="A137" s="7">
        <v>129</v>
      </c>
      <c r="B137" s="25" t="s">
        <v>156</v>
      </c>
      <c r="C137" s="20">
        <v>5.2639999999999999E-2</v>
      </c>
      <c r="D137" s="18">
        <f t="shared" si="1"/>
        <v>1.672653489484425E-5</v>
      </c>
    </row>
    <row r="138" spans="1:4" x14ac:dyDescent="0.25">
      <c r="A138" s="7">
        <v>130</v>
      </c>
      <c r="B138" s="25" t="s">
        <v>97</v>
      </c>
      <c r="C138" s="20">
        <v>5.2363970000000003E-2</v>
      </c>
      <c r="D138" s="18">
        <f t="shared" ref="D138:D159" si="2">C138/$C$8</f>
        <v>1.6638825445242732E-5</v>
      </c>
    </row>
    <row r="139" spans="1:4" x14ac:dyDescent="0.25">
      <c r="A139" s="7">
        <v>131</v>
      </c>
      <c r="B139" s="25" t="s">
        <v>125</v>
      </c>
      <c r="C139" s="20">
        <v>5.0977700000000001E-2</v>
      </c>
      <c r="D139" s="18">
        <f t="shared" si="2"/>
        <v>1.6198333546901629E-5</v>
      </c>
    </row>
    <row r="140" spans="1:4" x14ac:dyDescent="0.25">
      <c r="A140" s="7">
        <v>132</v>
      </c>
      <c r="B140" s="25" t="s">
        <v>96</v>
      </c>
      <c r="C140" s="20">
        <v>4.4453739999999999E-2</v>
      </c>
      <c r="D140" s="18">
        <f t="shared" si="2"/>
        <v>1.412532358123734E-5</v>
      </c>
    </row>
    <row r="141" spans="1:4" x14ac:dyDescent="0.25">
      <c r="A141" s="7">
        <v>133</v>
      </c>
      <c r="B141" s="25" t="s">
        <v>139</v>
      </c>
      <c r="C141" s="20">
        <v>3.7127E-2</v>
      </c>
      <c r="D141" s="18">
        <f t="shared" si="2"/>
        <v>1.179722760336023E-5</v>
      </c>
    </row>
    <row r="142" spans="1:4" x14ac:dyDescent="0.25">
      <c r="A142" s="7">
        <v>134</v>
      </c>
      <c r="B142" s="25" t="s">
        <v>62</v>
      </c>
      <c r="C142" s="20">
        <v>3.5939829999999999E-2</v>
      </c>
      <c r="D142" s="18">
        <f t="shared" si="2"/>
        <v>1.142000039152299E-5</v>
      </c>
    </row>
    <row r="143" spans="1:4" x14ac:dyDescent="0.25">
      <c r="A143" s="7">
        <v>135</v>
      </c>
      <c r="B143" s="25" t="s">
        <v>147</v>
      </c>
      <c r="C143" s="20">
        <v>3.0126739999999999E-2</v>
      </c>
      <c r="D143" s="18">
        <f t="shared" si="2"/>
        <v>9.5728717302032684E-6</v>
      </c>
    </row>
    <row r="144" spans="1:4" x14ac:dyDescent="0.25">
      <c r="A144" s="7">
        <v>136</v>
      </c>
      <c r="B144" s="25" t="s">
        <v>157</v>
      </c>
      <c r="C144" s="20">
        <v>2.9995330000000001E-2</v>
      </c>
      <c r="D144" s="18">
        <f t="shared" si="2"/>
        <v>9.5311157660974282E-6</v>
      </c>
    </row>
    <row r="145" spans="1:4" x14ac:dyDescent="0.25">
      <c r="A145" s="7">
        <v>137</v>
      </c>
      <c r="B145" s="25" t="s">
        <v>117</v>
      </c>
      <c r="C145" s="20">
        <v>2.9661079999999999E-2</v>
      </c>
      <c r="D145" s="18">
        <f t="shared" si="2"/>
        <v>9.4249067180616811E-6</v>
      </c>
    </row>
    <row r="146" spans="1:4" x14ac:dyDescent="0.25">
      <c r="A146" s="7">
        <v>138</v>
      </c>
      <c r="B146" s="25" t="s">
        <v>102</v>
      </c>
      <c r="C146" s="20">
        <v>2.7832619999999999E-2</v>
      </c>
      <c r="D146" s="18">
        <f t="shared" si="2"/>
        <v>8.8439074780573699E-6</v>
      </c>
    </row>
    <row r="147" spans="1:4" x14ac:dyDescent="0.25">
      <c r="A147" s="7">
        <v>139</v>
      </c>
      <c r="B147" s="25" t="s">
        <v>144</v>
      </c>
      <c r="C147" s="20">
        <v>2.769831E-2</v>
      </c>
      <c r="D147" s="18">
        <f t="shared" si="2"/>
        <v>8.8012300293163644E-6</v>
      </c>
    </row>
    <row r="148" spans="1:4" x14ac:dyDescent="0.25">
      <c r="A148" s="7">
        <v>140</v>
      </c>
      <c r="B148" s="25" t="s">
        <v>158</v>
      </c>
      <c r="C148" s="20">
        <v>2.474809E-2</v>
      </c>
      <c r="D148" s="18">
        <f t="shared" si="2"/>
        <v>7.8637878222976068E-6</v>
      </c>
    </row>
    <row r="149" spans="1:4" x14ac:dyDescent="0.25">
      <c r="A149" s="7">
        <v>141</v>
      </c>
      <c r="B149" s="25" t="s">
        <v>103</v>
      </c>
      <c r="C149" s="20">
        <v>1.5735240000000001E-2</v>
      </c>
      <c r="D149" s="18">
        <f t="shared" si="2"/>
        <v>4.9999247898698531E-6</v>
      </c>
    </row>
    <row r="150" spans="1:4" x14ac:dyDescent="0.25">
      <c r="A150" s="7">
        <v>142</v>
      </c>
      <c r="B150" s="25" t="s">
        <v>143</v>
      </c>
      <c r="C150" s="20">
        <v>1.413915E-2</v>
      </c>
      <c r="D150" s="18">
        <f t="shared" si="2"/>
        <v>4.4927618894079994E-6</v>
      </c>
    </row>
    <row r="151" spans="1:4" x14ac:dyDescent="0.25">
      <c r="A151" s="7">
        <v>143</v>
      </c>
      <c r="B151" s="25" t="s">
        <v>116</v>
      </c>
      <c r="C151" s="20">
        <v>1.389551E-2</v>
      </c>
      <c r="D151" s="18">
        <f t="shared" si="2"/>
        <v>4.4153444699213001E-6</v>
      </c>
    </row>
    <row r="152" spans="1:4" x14ac:dyDescent="0.25">
      <c r="A152" s="7">
        <v>144</v>
      </c>
      <c r="B152" s="25" t="s">
        <v>159</v>
      </c>
      <c r="C152" s="20">
        <v>1.388851E-2</v>
      </c>
      <c r="D152" s="18">
        <f t="shared" si="2"/>
        <v>4.4131201966640071E-6</v>
      </c>
    </row>
    <row r="153" spans="1:4" x14ac:dyDescent="0.25">
      <c r="A153" s="7">
        <v>145</v>
      </c>
      <c r="B153" s="25" t="s">
        <v>151</v>
      </c>
      <c r="C153" s="20">
        <v>1.0776259999999999E-2</v>
      </c>
      <c r="D153" s="18">
        <f t="shared" si="2"/>
        <v>3.4241924188053627E-6</v>
      </c>
    </row>
    <row r="154" spans="1:4" x14ac:dyDescent="0.25">
      <c r="A154" s="7">
        <v>146</v>
      </c>
      <c r="B154" s="25" t="s">
        <v>146</v>
      </c>
      <c r="C154" s="20">
        <v>1.052381E-2</v>
      </c>
      <c r="D154" s="18">
        <f t="shared" si="2"/>
        <v>3.3439755925476988E-6</v>
      </c>
    </row>
    <row r="155" spans="1:4" x14ac:dyDescent="0.25">
      <c r="A155" s="7">
        <v>147</v>
      </c>
      <c r="B155" s="25" t="s">
        <v>148</v>
      </c>
      <c r="C155" s="20">
        <v>8.5000000000000006E-3</v>
      </c>
      <c r="D155" s="18">
        <f t="shared" si="2"/>
        <v>2.7009032409987867E-6</v>
      </c>
    </row>
    <row r="156" spans="1:4" x14ac:dyDescent="0.25">
      <c r="A156" s="7">
        <v>148</v>
      </c>
      <c r="B156" s="25" t="s">
        <v>149</v>
      </c>
      <c r="C156" s="20">
        <v>7.7505500000000001E-3</v>
      </c>
      <c r="D156" s="18">
        <f t="shared" si="2"/>
        <v>2.4627630134733114E-6</v>
      </c>
    </row>
    <row r="157" spans="1:4" x14ac:dyDescent="0.25">
      <c r="A157" s="7">
        <v>149</v>
      </c>
      <c r="B157" s="25" t="s">
        <v>126</v>
      </c>
      <c r="C157" s="20">
        <v>6.9867200000000001E-3</v>
      </c>
      <c r="D157" s="18">
        <f t="shared" si="2"/>
        <v>2.2200534931707109E-6</v>
      </c>
    </row>
    <row r="158" spans="1:4" x14ac:dyDescent="0.25">
      <c r="A158" s="7">
        <v>150</v>
      </c>
      <c r="B158" s="25" t="s">
        <v>150</v>
      </c>
      <c r="C158" s="20">
        <v>3.7497799999999999E-3</v>
      </c>
      <c r="D158" s="18">
        <f t="shared" si="2"/>
        <v>1.1915050535332271E-6</v>
      </c>
    </row>
    <row r="159" spans="1:4" x14ac:dyDescent="0.25">
      <c r="A159" s="8">
        <v>151</v>
      </c>
      <c r="B159" s="26" t="s">
        <v>160</v>
      </c>
      <c r="C159" s="21">
        <v>1.5734E-3</v>
      </c>
      <c r="D159" s="19">
        <f t="shared" si="2"/>
        <v>4.9995307757499891E-7</v>
      </c>
    </row>
    <row r="161" spans="1:1" x14ac:dyDescent="0.25">
      <c r="A161" t="s">
        <v>104</v>
      </c>
    </row>
    <row r="162" spans="1:1" x14ac:dyDescent="0.25">
      <c r="A162" s="5" t="s">
        <v>105</v>
      </c>
    </row>
    <row r="163" spans="1:1" x14ac:dyDescent="0.25">
      <c r="A163" s="5" t="s">
        <v>106</v>
      </c>
    </row>
  </sheetData>
  <mergeCells count="3">
    <mergeCell ref="A4:D4"/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workbookViewId="0">
      <selection activeCell="E21" sqref="E21"/>
    </sheetView>
  </sheetViews>
  <sheetFormatPr baseColWidth="10" defaultRowHeight="15" x14ac:dyDescent="0.25"/>
  <sheetData>
    <row r="2" spans="2:4" x14ac:dyDescent="0.25">
      <c r="B2" s="7" t="s">
        <v>4</v>
      </c>
      <c r="C2" s="24">
        <v>565.47930013999996</v>
      </c>
      <c r="D2" s="4">
        <v>0.17968292640774725</v>
      </c>
    </row>
    <row r="3" spans="2:4" x14ac:dyDescent="0.25">
      <c r="B3" s="7" t="s">
        <v>29</v>
      </c>
      <c r="C3" s="24">
        <v>430.50520953</v>
      </c>
      <c r="D3" s="4">
        <v>0.13679446066899278</v>
      </c>
    </row>
    <row r="4" spans="2:4" x14ac:dyDescent="0.25">
      <c r="B4" s="7" t="s">
        <v>34</v>
      </c>
      <c r="C4" s="24">
        <v>289.56276019000001</v>
      </c>
      <c r="D4" s="4">
        <v>9.2009529114085345E-2</v>
      </c>
    </row>
    <row r="5" spans="2:4" x14ac:dyDescent="0.25">
      <c r="B5" s="7" t="s">
        <v>10</v>
      </c>
      <c r="C5" s="24">
        <v>148.31382116</v>
      </c>
      <c r="D5" s="4">
        <v>4.7127209441877461E-2</v>
      </c>
    </row>
    <row r="6" spans="2:4" x14ac:dyDescent="0.25">
      <c r="B6" s="7" t="s">
        <v>5</v>
      </c>
      <c r="C6" s="24">
        <v>126.32204765</v>
      </c>
      <c r="D6" s="4">
        <v>4.0139250342057432E-2</v>
      </c>
    </row>
    <row r="7" spans="2:4" x14ac:dyDescent="0.25">
      <c r="B7" s="7" t="s">
        <v>6</v>
      </c>
      <c r="C7" s="24">
        <v>121.76869502</v>
      </c>
      <c r="D7" s="4">
        <v>3.8692407415495386E-2</v>
      </c>
    </row>
    <row r="8" spans="2:4" x14ac:dyDescent="0.25">
      <c r="B8" s="7" t="s">
        <v>15</v>
      </c>
      <c r="C8" s="24">
        <v>96.660160939999997</v>
      </c>
      <c r="D8" s="4">
        <v>3.0714087289212978E-2</v>
      </c>
    </row>
    <row r="9" spans="2:4" x14ac:dyDescent="0.25">
      <c r="B9" s="7" t="s">
        <v>9</v>
      </c>
      <c r="C9" s="24">
        <v>90.326636430000093</v>
      </c>
      <c r="D9" s="4">
        <v>2.8701588833212506E-2</v>
      </c>
    </row>
    <row r="10" spans="2:4" x14ac:dyDescent="0.25">
      <c r="B10" s="7" t="s">
        <v>8</v>
      </c>
      <c r="C10" s="24">
        <v>87.997514229999993</v>
      </c>
      <c r="D10" s="4">
        <v>2.7961502515722804E-2</v>
      </c>
    </row>
    <row r="11" spans="2:4" x14ac:dyDescent="0.25">
      <c r="B11" s="7" t="s">
        <v>12</v>
      </c>
      <c r="C11" s="24">
        <v>84.087468279999996</v>
      </c>
      <c r="D11" s="4">
        <v>2.6719072424098194E-2</v>
      </c>
    </row>
    <row r="12" spans="2:4" x14ac:dyDescent="0.25">
      <c r="B12" s="11" t="s">
        <v>127</v>
      </c>
      <c r="C12">
        <v>1106.071725119999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</vt:vector>
  </HeadingPairs>
  <TitlesOfParts>
    <vt:vector size="3" baseType="lpstr">
      <vt:lpstr>Hoja1</vt:lpstr>
      <vt:lpstr>Hoja2</vt:lpstr>
      <vt:lpstr>Gráfico1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elijtinstens</dc:creator>
  <cp:lastModifiedBy>usuario</cp:lastModifiedBy>
  <dcterms:created xsi:type="dcterms:W3CDTF">2012-05-29T14:13:54Z</dcterms:created>
  <dcterms:modified xsi:type="dcterms:W3CDTF">2015-07-29T12:32:27Z</dcterms:modified>
</cp:coreProperties>
</file>